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455"/>
  </bookViews>
  <sheets>
    <sheet name="TRIMESTRE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28" l="1"/>
  <c r="F62" s="1"/>
  <c r="F15"/>
  <c r="F6"/>
  <c r="E28"/>
  <c r="E62" s="1"/>
  <c r="E15"/>
  <c r="E18"/>
  <c r="E6"/>
  <c r="F5" l="1"/>
  <c r="F25" s="1"/>
  <c r="F64" s="1"/>
  <c r="E5"/>
  <c r="E25" s="1"/>
  <c r="E64" s="1"/>
</calcChain>
</file>

<file path=xl/sharedStrings.xml><?xml version="1.0" encoding="utf-8"?>
<sst xmlns="http://schemas.openxmlformats.org/spreadsheetml/2006/main" count="66" uniqueCount="65">
  <si>
    <t>Estado de Actividades</t>
  </si>
  <si>
    <t>INGRESOS Y OTROS BENEFICIOS</t>
  </si>
  <si>
    <t>Ingresos de la Gestión:</t>
  </si>
  <si>
    <t>Impuestos</t>
  </si>
  <si>
    <t>Cuotas y Aportaciones de Seguridad Social</t>
  </si>
  <si>
    <t xml:space="preserve">Contribuciones de Mejoras </t>
  </si>
  <si>
    <t>Derechos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</si>
  <si>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</si>
  <si>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</si>
  <si>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</si>
  <si>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</si>
  <si>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</si>
  <si>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</si>
  <si>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</si>
  <si>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</si>
  <si>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</si>
  <si>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</si>
  <si>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</si>
  <si>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</si>
  <si>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</si>
  <si>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</si>
  <si>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</si>
  <si>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</si>
  <si>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</si>
  <si>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</si>
  <si>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</si>
  <si>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</si>
  <si>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</si>
  <si>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</si>
  <si>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</si>
  <si>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</si>
  <si>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</si>
  <si>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</si>
  <si>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</si>
  <si>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</si>
  <si>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</si>
  <si>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</si>
  <si>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</si>
  <si>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</si>
  <si>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</si>
  <si>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</si>
  <si>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</si>
  <si>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</si>
  <si>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</si>
  <si>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</si>
  <si>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</si>
  <si>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</si>
  <si>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</si>
  <si>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</si>
  <si>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</si>
  <si>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</si>
  <si>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</si>
  <si>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</si>
  <si>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</si>
  <si>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</si>
  <si>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r>
      <t>Productos de Tipo Corriente</t>
    </r>
    <r>
      <rPr>
        <vertAlign val="superscript"/>
        <sz val="8"/>
        <color theme="1"/>
        <rFont val="Arial"/>
        <family val="2"/>
      </rPr>
      <t>¹</t>
    </r>
  </si>
  <si>
    <t>FONDO DE GARANTIA A LA PEQUEÑA Y MEDIANA MINERIA DEL ESTADO DE COAHUILA</t>
  </si>
  <si>
    <t xml:space="preserve">LIC. ROGELIO SANCHEZ FERNANDEZ </t>
  </si>
  <si>
    <t>CP EUFEMIA CAMPOS VILLARREAL</t>
  </si>
  <si>
    <t xml:space="preserve">"BAJO PROTESTA DE DECIR VERDAD DECLARAMOS QUE LOS ESTADOS FINANCIEROS Y SUS NOTAS, </t>
  </si>
  <si>
    <t>SON RAZONABLEMENTE CORRECTOS Y SON RESPONSABILIDAD DEL EMISOR"</t>
  </si>
  <si>
    <t>(NOTA 16)</t>
  </si>
  <si>
    <t>(NOTA 17)</t>
  </si>
  <si>
    <t>(NOTA 18)</t>
  </si>
  <si>
    <t>Del 01 de Julio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</si>
</sst>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.0500000000000007"/>
      <color indexed="8"/>
      <name val="Arial"/>
      <family val="2"/>
    </font>
    <font>
      <b/>
      <sz val="7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8" fillId="0" borderId="9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0" fontId="0" fillId="0" borderId="10" xfId="0" applyNumberFormat="1" applyFill="1" applyBorder="1" applyAlignment="1" applyProtection="1"/>
    <xf numFmtId="43" fontId="2" fillId="0" borderId="0" xfId="1" applyFont="1" applyBorder="1" applyAlignment="1">
      <alignment horizontal="justify" vertical="center" wrapText="1"/>
    </xf>
    <xf numFmtId="43" fontId="2" fillId="0" borderId="5" xfId="1" applyFont="1" applyBorder="1" applyAlignment="1">
      <alignment horizontal="justify" vertical="center" wrapText="1"/>
    </xf>
    <xf numFmtId="43" fontId="7" fillId="0" borderId="0" xfId="1" applyFont="1" applyBorder="1" applyAlignment="1">
      <alignment horizontal="justify" vertical="center" wrapText="1"/>
    </xf>
    <xf numFmtId="43" fontId="3" fillId="0" borderId="0" xfId="1" applyFont="1" applyBorder="1" applyAlignment="1">
      <alignment horizontal="justify" vertical="center" wrapText="1"/>
    </xf>
    <xf numFmtId="43" fontId="3" fillId="0" borderId="5" xfId="1" applyFont="1" applyBorder="1" applyAlignment="1">
      <alignment horizontal="justify" vertical="center" wrapText="1"/>
    </xf>
    <xf numFmtId="43" fontId="5" fillId="0" borderId="0" xfId="1" applyFont="1" applyBorder="1" applyAlignment="1">
      <alignment horizontal="justify" vertical="center" wrapText="1"/>
    </xf>
    <xf numFmtId="43" fontId="5" fillId="0" borderId="5" xfId="1" applyFont="1" applyBorder="1" applyAlignment="1">
      <alignment horizontal="justify" vertical="center" wrapText="1"/>
    </xf>
    <xf numFmtId="43" fontId="7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43" fontId="2" fillId="0" borderId="0" xfId="0" applyNumberFormat="1" applyFont="1" applyBorder="1" applyAlignment="1">
      <alignment horizontal="justify" vertical="center" wrapText="1"/>
    </xf>
    <xf numFmtId="43" fontId="2" fillId="0" borderId="5" xfId="0" applyNumberFormat="1" applyFont="1" applyBorder="1" applyAlignment="1">
      <alignment horizontal="justify" vertical="center" wrapText="1"/>
    </xf>
    <xf numFmtId="0" fontId="0" fillId="0" borderId="5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0" fillId="0" borderId="11" xfId="0" applyNumberFormat="1" applyFill="1" applyBorder="1" applyAlignment="1" applyProtection="1"/>
    <xf numFmtId="0" fontId="8" fillId="0" borderId="13" xfId="0" applyFont="1" applyBorder="1" applyAlignment="1">
      <alignment horizontal="centerContinuous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43" fontId="10" fillId="0" borderId="5" xfId="1" applyFont="1" applyBorder="1" applyAlignment="1">
      <alignment horizontal="left" vertical="center" wrapText="1"/>
    </xf>
    <xf numFmtId="43" fontId="10" fillId="0" borderId="5" xfId="1" applyFont="1" applyBorder="1" applyAlignment="1">
      <alignment horizontal="justify" vertical="center" wrapText="1"/>
    </xf>
    <xf numFmtId="164" fontId="3" fillId="0" borderId="0" xfId="1" applyNumberFormat="1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1" fillId="0" borderId="5" xfId="0" applyNumberFormat="1" applyFont="1" applyFill="1" applyBorder="1" applyAlignment="1" applyProtection="1">
      <alignment horizontal="center"/>
    </xf>
    <xf numFmtId="0" fontId="3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571500</xdr:colOff>
      <xdr:row>2</xdr:row>
      <xdr:rowOff>180975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5429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0</xdr:row>
      <xdr:rowOff>19908</xdr:rowOff>
    </xdr:from>
    <xdr:to>
      <xdr:col>6</xdr:col>
      <xdr:colOff>533399</xdr:colOff>
      <xdr:row>2</xdr:row>
      <xdr:rowOff>168688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934200" y="19908"/>
          <a:ext cx="514349" cy="529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topLeftCell="A34" workbookViewId="0">
      <selection activeCell="E72" sqref="E72"/>
    </sheetView>
  </sheetViews>
  <sheetFormatPr baseColWidth="10" defaultRowHeight="15"/>
  <cols>
    <col min="4" max="4" width="37" customWidth="1"/>
    <col min="5" max="5" width="15.140625" customWidth="1"/>
    <col min="6" max="6" width="17.28515625" customWidth="1"/>
    <col min="7" max="7" width="8.28515625" customWidth="1"/>
  </cols>
  <sheetData>
    <row r="1" spans="1:7">
      <c r="A1" s="38" t="s">
        <v>56</v>
      </c>
      <c r="B1" s="39"/>
      <c r="C1" s="39"/>
      <c r="D1" s="39"/>
      <c r="E1" s="39"/>
      <c r="F1" s="39"/>
      <c r="G1" s="40"/>
    </row>
    <row r="2" spans="1:7" ht="15" customHeight="1">
      <c r="A2" s="41" t="s">
        <v>0</v>
      </c>
      <c r="B2" s="42"/>
      <c r="C2" s="42"/>
      <c r="D2" s="42"/>
      <c r="E2" s="42"/>
      <c r="F2" s="42"/>
      <c r="G2" s="43"/>
    </row>
    <row r="3" spans="1:7" ht="15.75" customHeight="1" thickBot="1">
      <c r="A3" s="44" t="s">
        <v>64</v>
      </c>
      <c r="B3" s="45"/>
      <c r="C3" s="45"/>
      <c r="D3" s="45"/>
      <c r="E3" s="45"/>
      <c r="F3" s="45"/>
      <c r="G3" s="46"/>
    </row>
    <row r="4" spans="1:7">
      <c r="A4" s="1"/>
      <c r="B4" s="2"/>
      <c r="C4" s="2"/>
      <c r="D4" s="2"/>
      <c r="E4" s="3">
        <v>2017</v>
      </c>
      <c r="F4" s="3">
        <v>2016</v>
      </c>
      <c r="G4" s="4"/>
    </row>
    <row r="5" spans="1:7" ht="15" customHeight="1">
      <c r="A5" s="54" t="s">
        <v>1</v>
      </c>
      <c r="B5" s="55"/>
      <c r="C5" s="55"/>
      <c r="D5" s="55"/>
      <c r="E5" s="15">
        <f>E6+E18</f>
        <v>1833951.5699999998</v>
      </c>
      <c r="F5" s="15">
        <f>F6+F18</f>
        <v>3318599.87</v>
      </c>
      <c r="G5" s="16"/>
    </row>
    <row r="6" spans="1:7" ht="15" customHeight="1">
      <c r="A6" s="54" t="s">
        <v>2</v>
      </c>
      <c r="B6" s="55"/>
      <c r="C6" s="55"/>
      <c r="D6" s="55"/>
      <c r="E6" s="17">
        <f>SUM(E7:E14)</f>
        <v>1833951.5699999998</v>
      </c>
      <c r="F6" s="17">
        <f>SUM(F7:F14)</f>
        <v>3318599.87</v>
      </c>
      <c r="G6" s="33" t="s">
        <v>61</v>
      </c>
    </row>
    <row r="7" spans="1:7" ht="15" customHeight="1">
      <c r="A7" s="8"/>
      <c r="B7" s="53" t="s">
        <v>3</v>
      </c>
      <c r="C7" s="53"/>
      <c r="D7" s="53"/>
      <c r="E7" s="18">
        <v>0</v>
      </c>
      <c r="F7" s="18">
        <v>0</v>
      </c>
      <c r="G7" s="19"/>
    </row>
    <row r="8" spans="1:7" ht="15" customHeight="1">
      <c r="A8" s="8"/>
      <c r="B8" s="53" t="s">
        <v>4</v>
      </c>
      <c r="C8" s="53"/>
      <c r="D8" s="53"/>
      <c r="E8" s="18">
        <v>0</v>
      </c>
      <c r="F8" s="18">
        <v>0</v>
      </c>
      <c r="G8" s="19"/>
    </row>
    <row r="9" spans="1:7" ht="15" customHeight="1">
      <c r="A9" s="8"/>
      <c r="B9" s="53" t="s">
        <v>5</v>
      </c>
      <c r="C9" s="53"/>
      <c r="D9" s="53"/>
      <c r="E9" s="18">
        <v>0</v>
      </c>
      <c r="F9" s="18">
        <v>0</v>
      </c>
      <c r="G9" s="21"/>
    </row>
    <row r="10" spans="1:7" ht="15" customHeight="1">
      <c r="A10" s="8"/>
      <c r="B10" s="53" t="s">
        <v>6</v>
      </c>
      <c r="C10" s="53"/>
      <c r="D10" s="53"/>
      <c r="E10" s="18">
        <v>0</v>
      </c>
      <c r="F10" s="18">
        <v>0</v>
      </c>
      <c r="G10" s="21"/>
    </row>
    <row r="11" spans="1:7" ht="15" customHeight="1">
      <c r="A11" s="8"/>
      <c r="B11" s="53" t="s">
        <v>55</v>
      </c>
      <c r="C11" s="53"/>
      <c r="D11" s="53"/>
      <c r="E11" s="20">
        <v>1481965.89</v>
      </c>
      <c r="F11" s="20">
        <v>1225098.26</v>
      </c>
      <c r="G11" s="21"/>
    </row>
    <row r="12" spans="1:7" ht="15" customHeight="1">
      <c r="A12" s="8"/>
      <c r="B12" s="53" t="s">
        <v>7</v>
      </c>
      <c r="C12" s="53"/>
      <c r="D12" s="53"/>
      <c r="E12" s="20">
        <v>351985.68</v>
      </c>
      <c r="F12" s="20">
        <v>2093501.61</v>
      </c>
      <c r="G12" s="21"/>
    </row>
    <row r="13" spans="1:7" ht="15" customHeight="1">
      <c r="A13" s="8"/>
      <c r="B13" s="53" t="s">
        <v>8</v>
      </c>
      <c r="C13" s="53"/>
      <c r="D13" s="53"/>
      <c r="E13" s="20">
        <v>0</v>
      </c>
      <c r="F13" s="20">
        <v>0</v>
      </c>
      <c r="G13" s="21"/>
    </row>
    <row r="14" spans="1:7" ht="24.75" customHeight="1">
      <c r="A14" s="8"/>
      <c r="B14" s="53" t="s">
        <v>9</v>
      </c>
      <c r="C14" s="53"/>
      <c r="D14" s="53"/>
      <c r="E14" s="20">
        <v>0</v>
      </c>
      <c r="F14" s="20">
        <v>0</v>
      </c>
      <c r="G14" s="21"/>
    </row>
    <row r="15" spans="1:7" ht="22.5" customHeight="1">
      <c r="A15" s="54" t="s">
        <v>10</v>
      </c>
      <c r="B15" s="55"/>
      <c r="C15" s="55"/>
      <c r="D15" s="55"/>
      <c r="E15" s="18">
        <f>E16+E17</f>
        <v>0</v>
      </c>
      <c r="F15" s="18">
        <f>F16+F17</f>
        <v>0</v>
      </c>
      <c r="G15" s="19"/>
    </row>
    <row r="16" spans="1:7" ht="15" customHeight="1">
      <c r="A16" s="8"/>
      <c r="B16" s="53" t="s">
        <v>11</v>
      </c>
      <c r="C16" s="53"/>
      <c r="D16" s="53"/>
      <c r="E16" s="20">
        <v>0</v>
      </c>
      <c r="F16" s="20">
        <v>0</v>
      </c>
      <c r="G16" s="21"/>
    </row>
    <row r="17" spans="1:7" ht="15" customHeight="1">
      <c r="A17" s="8"/>
      <c r="B17" s="53" t="s">
        <v>12</v>
      </c>
      <c r="C17" s="53"/>
      <c r="D17" s="53"/>
      <c r="E17" s="18">
        <v>0</v>
      </c>
      <c r="F17" s="18">
        <v>0</v>
      </c>
      <c r="G17" s="19"/>
    </row>
    <row r="18" spans="1:7" ht="15" customHeight="1">
      <c r="A18" s="54" t="s">
        <v>13</v>
      </c>
      <c r="B18" s="55"/>
      <c r="C18" s="55"/>
      <c r="D18" s="55"/>
      <c r="E18" s="15">
        <f>SUM(E19:E23)</f>
        <v>0</v>
      </c>
      <c r="F18" s="15">
        <f>SUM(F19:F23)</f>
        <v>0</v>
      </c>
      <c r="G18" s="34" t="s">
        <v>62</v>
      </c>
    </row>
    <row r="19" spans="1:7" ht="15" customHeight="1">
      <c r="A19" s="8"/>
      <c r="B19" s="53" t="s">
        <v>14</v>
      </c>
      <c r="C19" s="53"/>
      <c r="D19" s="53"/>
      <c r="E19" s="18">
        <v>0</v>
      </c>
      <c r="F19" s="18">
        <v>0</v>
      </c>
      <c r="G19" s="19"/>
    </row>
    <row r="20" spans="1:7" ht="15" customHeight="1">
      <c r="A20" s="8"/>
      <c r="B20" s="53" t="s">
        <v>15</v>
      </c>
      <c r="C20" s="53"/>
      <c r="D20" s="53"/>
      <c r="E20" s="18">
        <v>0</v>
      </c>
      <c r="F20" s="18">
        <v>0</v>
      </c>
      <c r="G20" s="19"/>
    </row>
    <row r="21" spans="1:7" ht="21.75" customHeight="1">
      <c r="A21" s="8"/>
      <c r="B21" s="53" t="s">
        <v>16</v>
      </c>
      <c r="C21" s="53"/>
      <c r="D21" s="53"/>
      <c r="E21" s="18">
        <v>0</v>
      </c>
      <c r="F21" s="18">
        <v>0</v>
      </c>
      <c r="G21" s="19"/>
    </row>
    <row r="22" spans="1:7" ht="15" customHeight="1">
      <c r="A22" s="8"/>
      <c r="B22" s="53" t="s">
        <v>17</v>
      </c>
      <c r="C22" s="53"/>
      <c r="D22" s="53"/>
      <c r="E22" s="18">
        <v>0</v>
      </c>
      <c r="F22" s="18">
        <v>0</v>
      </c>
      <c r="G22" s="19"/>
    </row>
    <row r="23" spans="1:7" ht="15" customHeight="1">
      <c r="A23" s="8"/>
      <c r="B23" s="53" t="s">
        <v>18</v>
      </c>
      <c r="C23" s="53"/>
      <c r="D23" s="53"/>
      <c r="E23" s="18">
        <v>0</v>
      </c>
      <c r="F23" s="18">
        <v>0</v>
      </c>
      <c r="G23" s="19"/>
    </row>
    <row r="24" spans="1:7">
      <c r="A24" s="8"/>
      <c r="B24" s="9"/>
      <c r="C24" s="9"/>
      <c r="D24" s="9"/>
      <c r="E24" s="18"/>
      <c r="F24" s="18"/>
      <c r="G24" s="5"/>
    </row>
    <row r="25" spans="1:7" ht="15" customHeight="1">
      <c r="A25" s="56" t="s">
        <v>19</v>
      </c>
      <c r="B25" s="57"/>
      <c r="C25" s="57"/>
      <c r="D25" s="57"/>
      <c r="E25" s="17">
        <f>E5</f>
        <v>1833951.5699999998</v>
      </c>
      <c r="F25" s="17">
        <f>F5</f>
        <v>3318599.87</v>
      </c>
      <c r="G25" s="22"/>
    </row>
    <row r="26" spans="1:7">
      <c r="A26" s="8"/>
      <c r="B26" s="9"/>
      <c r="C26" s="9"/>
      <c r="D26" s="9"/>
      <c r="E26" s="18"/>
      <c r="F26" s="18"/>
      <c r="G26" s="5"/>
    </row>
    <row r="27" spans="1:7" ht="15" customHeight="1">
      <c r="A27" s="54" t="s">
        <v>20</v>
      </c>
      <c r="B27" s="55"/>
      <c r="C27" s="55"/>
      <c r="D27" s="55"/>
      <c r="E27" s="18"/>
      <c r="F27" s="18"/>
      <c r="G27" s="5"/>
    </row>
    <row r="28" spans="1:7" ht="15" customHeight="1">
      <c r="A28" s="54" t="s">
        <v>21</v>
      </c>
      <c r="B28" s="55"/>
      <c r="C28" s="55"/>
      <c r="D28" s="55"/>
      <c r="E28" s="15">
        <f>SUM(E29:E31)</f>
        <v>1825416.1400000001</v>
      </c>
      <c r="F28" s="15">
        <f>SUM(F29:F31)</f>
        <v>2284423.12</v>
      </c>
      <c r="G28" s="34" t="s">
        <v>63</v>
      </c>
    </row>
    <row r="29" spans="1:7" ht="15" customHeight="1">
      <c r="A29" s="8"/>
      <c r="B29" s="53" t="s">
        <v>22</v>
      </c>
      <c r="C29" s="53"/>
      <c r="D29" s="53"/>
      <c r="E29" s="18">
        <v>1058135.08</v>
      </c>
      <c r="F29" s="18">
        <v>1499568.43</v>
      </c>
      <c r="G29" s="19"/>
    </row>
    <row r="30" spans="1:7" ht="15" customHeight="1">
      <c r="A30" s="8"/>
      <c r="B30" s="53" t="s">
        <v>23</v>
      </c>
      <c r="C30" s="53"/>
      <c r="D30" s="53"/>
      <c r="E30" s="18">
        <v>83754.720000000001</v>
      </c>
      <c r="F30" s="18">
        <v>120671.31</v>
      </c>
      <c r="G30" s="19"/>
    </row>
    <row r="31" spans="1:7" ht="15" customHeight="1">
      <c r="A31" s="8"/>
      <c r="B31" s="53" t="s">
        <v>24</v>
      </c>
      <c r="C31" s="53"/>
      <c r="D31" s="53"/>
      <c r="E31" s="18">
        <v>683526.34</v>
      </c>
      <c r="F31" s="18">
        <v>664183.38</v>
      </c>
      <c r="G31" s="19"/>
    </row>
    <row r="32" spans="1:7" ht="15" customHeight="1">
      <c r="A32" s="54" t="s">
        <v>12</v>
      </c>
      <c r="B32" s="55"/>
      <c r="C32" s="55"/>
      <c r="D32" s="55"/>
      <c r="E32" s="35">
        <v>0</v>
      </c>
      <c r="F32" s="35">
        <v>0</v>
      </c>
      <c r="G32" s="19"/>
    </row>
    <row r="33" spans="1:7" ht="15" customHeight="1">
      <c r="A33" s="8"/>
      <c r="B33" s="53" t="s">
        <v>25</v>
      </c>
      <c r="C33" s="53"/>
      <c r="D33" s="53"/>
      <c r="E33" s="35">
        <v>0</v>
      </c>
      <c r="F33" s="35">
        <v>0</v>
      </c>
      <c r="G33" s="19"/>
    </row>
    <row r="34" spans="1:7" ht="15" customHeight="1">
      <c r="A34" s="8"/>
      <c r="B34" s="53" t="s">
        <v>26</v>
      </c>
      <c r="C34" s="53"/>
      <c r="D34" s="53"/>
      <c r="E34" s="35">
        <v>0</v>
      </c>
      <c r="F34" s="35">
        <v>0</v>
      </c>
      <c r="G34" s="19"/>
    </row>
    <row r="35" spans="1:7" ht="15" customHeight="1">
      <c r="A35" s="8"/>
      <c r="B35" s="53" t="s">
        <v>27</v>
      </c>
      <c r="C35" s="53"/>
      <c r="D35" s="53"/>
      <c r="E35" s="35">
        <v>0</v>
      </c>
      <c r="F35" s="35">
        <v>0</v>
      </c>
      <c r="G35" s="19"/>
    </row>
    <row r="36" spans="1:7" ht="15" customHeight="1">
      <c r="A36" s="8"/>
      <c r="B36" s="53" t="s">
        <v>28</v>
      </c>
      <c r="C36" s="53"/>
      <c r="D36" s="53"/>
      <c r="E36" s="35">
        <v>0</v>
      </c>
      <c r="F36" s="35">
        <v>0</v>
      </c>
      <c r="G36" s="19"/>
    </row>
    <row r="37" spans="1:7" ht="15" customHeight="1">
      <c r="A37" s="8"/>
      <c r="B37" s="53" t="s">
        <v>29</v>
      </c>
      <c r="C37" s="53"/>
      <c r="D37" s="53"/>
      <c r="E37" s="35">
        <v>0</v>
      </c>
      <c r="F37" s="35">
        <v>0</v>
      </c>
      <c r="G37" s="19"/>
    </row>
    <row r="38" spans="1:7" ht="15" customHeight="1">
      <c r="A38" s="8"/>
      <c r="B38" s="53" t="s">
        <v>30</v>
      </c>
      <c r="C38" s="53"/>
      <c r="D38" s="53"/>
      <c r="E38" s="35">
        <v>0</v>
      </c>
      <c r="F38" s="35">
        <v>0</v>
      </c>
      <c r="G38" s="19"/>
    </row>
    <row r="39" spans="1:7" ht="15" customHeight="1">
      <c r="A39" s="8"/>
      <c r="B39" s="53" t="s">
        <v>31</v>
      </c>
      <c r="C39" s="53"/>
      <c r="D39" s="53"/>
      <c r="E39" s="35">
        <v>0</v>
      </c>
      <c r="F39" s="35">
        <v>0</v>
      </c>
      <c r="G39" s="19"/>
    </row>
    <row r="40" spans="1:7" ht="15" customHeight="1">
      <c r="A40" s="8"/>
      <c r="B40" s="53" t="s">
        <v>32</v>
      </c>
      <c r="C40" s="53"/>
      <c r="D40" s="53"/>
      <c r="E40" s="35">
        <v>0</v>
      </c>
      <c r="F40" s="35">
        <v>0</v>
      </c>
      <c r="G40" s="19"/>
    </row>
    <row r="41" spans="1:7" ht="15" customHeight="1">
      <c r="A41" s="8"/>
      <c r="B41" s="53" t="s">
        <v>33</v>
      </c>
      <c r="C41" s="53"/>
      <c r="D41" s="53"/>
      <c r="E41" s="35">
        <v>0</v>
      </c>
      <c r="F41" s="35">
        <v>0</v>
      </c>
      <c r="G41" s="19"/>
    </row>
    <row r="42" spans="1:7" ht="15" customHeight="1">
      <c r="A42" s="54" t="s">
        <v>34</v>
      </c>
      <c r="B42" s="55"/>
      <c r="C42" s="55"/>
      <c r="D42" s="55"/>
      <c r="E42" s="35">
        <v>0</v>
      </c>
      <c r="F42" s="35">
        <v>0</v>
      </c>
      <c r="G42" s="19"/>
    </row>
    <row r="43" spans="1:7" ht="15" customHeight="1">
      <c r="A43" s="8"/>
      <c r="B43" s="53" t="s">
        <v>35</v>
      </c>
      <c r="C43" s="53"/>
      <c r="D43" s="53"/>
      <c r="E43" s="35">
        <v>0</v>
      </c>
      <c r="F43" s="35">
        <v>0</v>
      </c>
      <c r="G43" s="19"/>
    </row>
    <row r="44" spans="1:7" ht="15" customHeight="1">
      <c r="A44" s="8"/>
      <c r="B44" s="53" t="s">
        <v>36</v>
      </c>
      <c r="C44" s="53"/>
      <c r="D44" s="53"/>
      <c r="E44" s="35">
        <v>0</v>
      </c>
      <c r="F44" s="35">
        <v>0</v>
      </c>
      <c r="G44" s="5"/>
    </row>
    <row r="45" spans="1:7" ht="15" customHeight="1">
      <c r="A45" s="8"/>
      <c r="B45" s="53" t="s">
        <v>37</v>
      </c>
      <c r="C45" s="53"/>
      <c r="D45" s="53"/>
      <c r="E45" s="35">
        <v>0</v>
      </c>
      <c r="F45" s="35">
        <v>0</v>
      </c>
      <c r="G45" s="5"/>
    </row>
    <row r="46" spans="1:7" ht="15" customHeight="1">
      <c r="A46" s="54" t="s">
        <v>38</v>
      </c>
      <c r="B46" s="55"/>
      <c r="C46" s="55"/>
      <c r="D46" s="55"/>
      <c r="E46" s="35">
        <v>0</v>
      </c>
      <c r="F46" s="35">
        <v>0</v>
      </c>
      <c r="G46" s="5"/>
    </row>
    <row r="47" spans="1:7" ht="15" customHeight="1">
      <c r="A47" s="8"/>
      <c r="B47" s="53" t="s">
        <v>39</v>
      </c>
      <c r="C47" s="53"/>
      <c r="D47" s="53"/>
      <c r="E47" s="35">
        <v>0</v>
      </c>
      <c r="F47" s="35">
        <v>0</v>
      </c>
      <c r="G47" s="5"/>
    </row>
    <row r="48" spans="1:7" ht="15" customHeight="1">
      <c r="A48" s="8"/>
      <c r="B48" s="53" t="s">
        <v>40</v>
      </c>
      <c r="C48" s="53"/>
      <c r="D48" s="53"/>
      <c r="E48" s="35">
        <v>0</v>
      </c>
      <c r="F48" s="35">
        <v>0</v>
      </c>
      <c r="G48" s="5"/>
    </row>
    <row r="49" spans="1:7" ht="15" customHeight="1">
      <c r="A49" s="8"/>
      <c r="B49" s="53" t="s">
        <v>41</v>
      </c>
      <c r="C49" s="53"/>
      <c r="D49" s="53"/>
      <c r="E49" s="35">
        <v>0</v>
      </c>
      <c r="F49" s="35">
        <v>0</v>
      </c>
      <c r="G49" s="5"/>
    </row>
    <row r="50" spans="1:7" ht="15" customHeight="1">
      <c r="A50" s="8"/>
      <c r="B50" s="53" t="s">
        <v>42</v>
      </c>
      <c r="C50" s="53"/>
      <c r="D50" s="53"/>
      <c r="E50" s="35">
        <v>0</v>
      </c>
      <c r="F50" s="35">
        <v>0</v>
      </c>
      <c r="G50" s="5"/>
    </row>
    <row r="51" spans="1:7" ht="15" customHeight="1">
      <c r="A51" s="8"/>
      <c r="B51" s="53" t="s">
        <v>43</v>
      </c>
      <c r="C51" s="53"/>
      <c r="D51" s="53"/>
      <c r="E51" s="35">
        <v>0</v>
      </c>
      <c r="F51" s="35">
        <v>0</v>
      </c>
      <c r="G51" s="5"/>
    </row>
    <row r="52" spans="1:7" ht="15" customHeight="1">
      <c r="A52" s="54" t="s">
        <v>44</v>
      </c>
      <c r="B52" s="55"/>
      <c r="C52" s="55"/>
      <c r="D52" s="55"/>
      <c r="E52" s="35">
        <v>0</v>
      </c>
      <c r="F52" s="35">
        <v>0</v>
      </c>
      <c r="G52" s="23"/>
    </row>
    <row r="53" spans="1:7" ht="16.5" customHeight="1">
      <c r="A53" s="8"/>
      <c r="B53" s="53" t="s">
        <v>45</v>
      </c>
      <c r="C53" s="53"/>
      <c r="D53" s="53"/>
      <c r="E53" s="35">
        <v>0</v>
      </c>
      <c r="F53" s="35">
        <v>0</v>
      </c>
      <c r="G53" s="23"/>
    </row>
    <row r="54" spans="1:7" ht="15" customHeight="1">
      <c r="A54" s="8"/>
      <c r="B54" s="53" t="s">
        <v>46</v>
      </c>
      <c r="C54" s="53"/>
      <c r="D54" s="53"/>
      <c r="E54" s="35">
        <v>0</v>
      </c>
      <c r="F54" s="35">
        <v>0</v>
      </c>
      <c r="G54" s="23"/>
    </row>
    <row r="55" spans="1:7" ht="15" customHeight="1">
      <c r="A55" s="8"/>
      <c r="B55" s="53" t="s">
        <v>47</v>
      </c>
      <c r="C55" s="53"/>
      <c r="D55" s="53"/>
      <c r="E55" s="35">
        <v>0</v>
      </c>
      <c r="F55" s="35">
        <v>0</v>
      </c>
      <c r="G55" s="23"/>
    </row>
    <row r="56" spans="1:7" ht="24" customHeight="1">
      <c r="A56" s="8"/>
      <c r="B56" s="53" t="s">
        <v>48</v>
      </c>
      <c r="C56" s="53"/>
      <c r="D56" s="53"/>
      <c r="E56" s="35">
        <v>0</v>
      </c>
      <c r="F56" s="35">
        <v>0</v>
      </c>
      <c r="G56" s="23"/>
    </row>
    <row r="57" spans="1:7" ht="15" customHeight="1">
      <c r="A57" s="8"/>
      <c r="B57" s="53" t="s">
        <v>49</v>
      </c>
      <c r="C57" s="53"/>
      <c r="D57" s="53"/>
      <c r="E57" s="35">
        <v>0</v>
      </c>
      <c r="F57" s="35">
        <v>0</v>
      </c>
      <c r="G57" s="23"/>
    </row>
    <row r="58" spans="1:7" ht="15" customHeight="1">
      <c r="A58" s="8"/>
      <c r="B58" s="53" t="s">
        <v>50</v>
      </c>
      <c r="C58" s="53"/>
      <c r="D58" s="53"/>
      <c r="E58" s="35">
        <v>0</v>
      </c>
      <c r="F58" s="35">
        <v>0</v>
      </c>
      <c r="G58" s="5"/>
    </row>
    <row r="59" spans="1:7" ht="15" customHeight="1">
      <c r="A59" s="54" t="s">
        <v>51</v>
      </c>
      <c r="B59" s="55"/>
      <c r="C59" s="55"/>
      <c r="D59" s="55"/>
      <c r="E59" s="35">
        <v>0</v>
      </c>
      <c r="F59" s="35">
        <v>0</v>
      </c>
      <c r="G59" s="23"/>
    </row>
    <row r="60" spans="1:7" ht="15" customHeight="1">
      <c r="A60" s="8"/>
      <c r="B60" s="53" t="s">
        <v>52</v>
      </c>
      <c r="C60" s="53"/>
      <c r="D60" s="53"/>
      <c r="E60" s="35">
        <v>0</v>
      </c>
      <c r="F60" s="35">
        <v>0</v>
      </c>
      <c r="G60" s="5"/>
    </row>
    <row r="61" spans="1:7">
      <c r="A61" s="58"/>
      <c r="B61" s="53"/>
      <c r="C61" s="53"/>
      <c r="D61" s="53"/>
      <c r="E61" s="18"/>
      <c r="F61" s="18"/>
      <c r="G61" s="5"/>
    </row>
    <row r="62" spans="1:7" ht="15" customHeight="1">
      <c r="A62" s="54" t="s">
        <v>53</v>
      </c>
      <c r="B62" s="55"/>
      <c r="C62" s="55"/>
      <c r="D62" s="55"/>
      <c r="E62" s="17">
        <f>E28</f>
        <v>1825416.1400000001</v>
      </c>
      <c r="F62" s="17">
        <f>F28</f>
        <v>2284423.12</v>
      </c>
      <c r="G62" s="22"/>
    </row>
    <row r="63" spans="1:7">
      <c r="A63" s="8"/>
      <c r="B63" s="9"/>
      <c r="C63" s="9"/>
      <c r="D63" s="9"/>
      <c r="E63" s="18"/>
      <c r="F63" s="18"/>
      <c r="G63" s="5"/>
    </row>
    <row r="64" spans="1:7" ht="15" customHeight="1">
      <c r="A64" s="54" t="s">
        <v>54</v>
      </c>
      <c r="B64" s="55"/>
      <c r="C64" s="55"/>
      <c r="D64" s="55"/>
      <c r="E64" s="15">
        <f>E25-E62</f>
        <v>8535.429999999702</v>
      </c>
      <c r="F64" s="15">
        <f>F25-F62</f>
        <v>1034176.75</v>
      </c>
      <c r="G64" s="25"/>
    </row>
    <row r="65" spans="1:7">
      <c r="A65" s="6"/>
      <c r="B65" s="7"/>
      <c r="C65" s="7"/>
      <c r="D65" s="7"/>
      <c r="E65" s="24"/>
      <c r="F65" s="24"/>
      <c r="G65" s="25"/>
    </row>
    <row r="66" spans="1:7">
      <c r="A66" s="47" t="s">
        <v>59</v>
      </c>
      <c r="B66" s="48"/>
      <c r="C66" s="48"/>
      <c r="D66" s="48"/>
      <c r="E66" s="48"/>
      <c r="F66" s="48"/>
      <c r="G66" s="49"/>
    </row>
    <row r="67" spans="1:7">
      <c r="A67" s="50" t="s">
        <v>60</v>
      </c>
      <c r="B67" s="51"/>
      <c r="C67" s="51"/>
      <c r="D67" s="51"/>
      <c r="E67" s="51"/>
      <c r="F67" s="51"/>
      <c r="G67" s="52"/>
    </row>
    <row r="68" spans="1:7">
      <c r="A68" s="27"/>
      <c r="B68" s="10"/>
      <c r="C68" s="10"/>
      <c r="D68" s="10"/>
      <c r="E68" s="11"/>
      <c r="F68" s="10"/>
      <c r="G68" s="26"/>
    </row>
    <row r="69" spans="1:7">
      <c r="A69" s="27"/>
      <c r="B69" s="10"/>
      <c r="C69" s="10"/>
      <c r="D69" s="10"/>
      <c r="E69" s="11"/>
      <c r="F69" s="10"/>
      <c r="G69" s="26"/>
    </row>
    <row r="70" spans="1:7" ht="23.25" customHeight="1">
      <c r="A70" s="27"/>
      <c r="B70" s="10"/>
      <c r="C70" s="10"/>
      <c r="D70" s="10"/>
      <c r="E70" s="11"/>
      <c r="F70" s="10"/>
      <c r="G70" s="26"/>
    </row>
    <row r="71" spans="1:7">
      <c r="A71" s="28"/>
      <c r="B71" s="14"/>
      <c r="C71" s="14"/>
      <c r="D71" s="10"/>
      <c r="E71" s="10"/>
      <c r="F71" s="10"/>
      <c r="G71" s="26"/>
    </row>
    <row r="72" spans="1:7">
      <c r="A72" s="36" t="s">
        <v>57</v>
      </c>
      <c r="B72" s="37"/>
      <c r="C72" s="37"/>
      <c r="D72" s="13"/>
      <c r="E72" s="12" t="s">
        <v>58</v>
      </c>
      <c r="F72" s="12"/>
      <c r="G72" s="29"/>
    </row>
    <row r="73" spans="1:7" ht="15.75" thickBot="1">
      <c r="A73" s="30"/>
      <c r="B73" s="31"/>
      <c r="C73" s="31"/>
      <c r="D73" s="31"/>
      <c r="E73" s="31"/>
      <c r="F73" s="31"/>
      <c r="G73" s="32"/>
    </row>
  </sheetData>
  <mergeCells count="63">
    <mergeCell ref="A64:D64"/>
    <mergeCell ref="B58:D58"/>
    <mergeCell ref="A59:D59"/>
    <mergeCell ref="B60:D60"/>
    <mergeCell ref="A61:D61"/>
    <mergeCell ref="A62:D62"/>
    <mergeCell ref="B57:D57"/>
    <mergeCell ref="A46:D46"/>
    <mergeCell ref="B47:D47"/>
    <mergeCell ref="B48:D48"/>
    <mergeCell ref="B49:D49"/>
    <mergeCell ref="B50:D50"/>
    <mergeCell ref="B51:D51"/>
    <mergeCell ref="A52:D52"/>
    <mergeCell ref="B53:D53"/>
    <mergeCell ref="B54:D54"/>
    <mergeCell ref="B55:D55"/>
    <mergeCell ref="B56:D56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A42:D42"/>
    <mergeCell ref="B43:D43"/>
    <mergeCell ref="B44:D44"/>
    <mergeCell ref="B33:D33"/>
    <mergeCell ref="B20:D20"/>
    <mergeCell ref="B21:D21"/>
    <mergeCell ref="B22:D22"/>
    <mergeCell ref="B23:D23"/>
    <mergeCell ref="A25:D25"/>
    <mergeCell ref="A27:D27"/>
    <mergeCell ref="A28:D28"/>
    <mergeCell ref="B29:D29"/>
    <mergeCell ref="B30:D30"/>
    <mergeCell ref="B31:D31"/>
    <mergeCell ref="A32:D32"/>
    <mergeCell ref="B14:D14"/>
    <mergeCell ref="A15:D15"/>
    <mergeCell ref="B16:D16"/>
    <mergeCell ref="B17:D17"/>
    <mergeCell ref="A18:D18"/>
    <mergeCell ref="A72:C72"/>
    <mergeCell ref="A1:G1"/>
    <mergeCell ref="A2:G2"/>
    <mergeCell ref="A3:G3"/>
    <mergeCell ref="A66:G66"/>
    <mergeCell ref="A67:G67"/>
    <mergeCell ref="B7:D7"/>
    <mergeCell ref="A5:D5"/>
    <mergeCell ref="A6:D6"/>
    <mergeCell ref="B19:D19"/>
    <mergeCell ref="B8:D8"/>
    <mergeCell ref="B9:D9"/>
    <mergeCell ref="B10:D10"/>
    <mergeCell ref="B11:D11"/>
    <mergeCell ref="B12:D12"/>
    <mergeCell ref="B13:D13"/>
  </mergeCells>
  <pageMargins left="1.1599999999999999" right="0.17" top="0.5" bottom="0.24" header="0.24" footer="0.2"/>
  <pageSetup scale="6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TRIMESTRE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final</dc:creator>
  <cp:lastModifiedBy>MONICA</cp:lastModifiedBy>
  <cp:lastPrinted>2016-10-18T16:11:24Z</cp:lastPrinted>
  <dcterms:created xsi:type="dcterms:W3CDTF">2015-10-19T20:13:53Z</dcterms:created>
  <dcterms:modified xsi:type="dcterms:W3CDTF">2017-10-17T19:44:26Z</dcterms:modified>
</cp:coreProperties>
</file>