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0490" windowHeight="7455"/>
  </bookViews>
  <sheets>
    <sheet name="EAE  CE" sheetId="1" r:id="rId1"/>
  </sheets>
  <calcPr calcId="125725"/>
</workbook>
</file>

<file path=xl/calcChain.xml><?xml version="1.0" encoding="utf-8"?>
<calcChain xmlns="http://schemas.openxmlformats.org/spreadsheetml/2006/main">
  <c r="G20" i="1"/>
  <c r="F20"/>
  <c r="D20"/>
  <c r="C20"/>
  <c r="H9"/>
  <c r="E9"/>
  <c r="E11" l="1"/>
  <c r="H11" l="1"/>
  <c r="E13"/>
  <c r="H13" s="1"/>
  <c r="E20" l="1"/>
  <c r="H20" s="1"/>
</calcChain>
</file>

<file path=xl/sharedStrings.xml><?xml version="1.0" encoding="utf-8"?>
<sst xmlns="http://schemas.openxmlformats.org/spreadsheetml/2006/main" count="24" uniqueCount="24">
  <si>
    <t>Estado Analítico del Ejercicio del Presupuesto de Egresos</t>
  </si>
  <si>
    <t>Clasificación Económica (por Tipo de Gasto)</t>
  </si>
  <si>
    <t>Concepto</t>
  </si>
  <si>
    <t>Egresos</t>
  </si>
  <si>
    <t>Subejercicio</t>
  </si>
  <si>
    <t>Aprobado</t>
  </si>
  <si>
    <t>Ampliaciones/ (Reducciones)</t>
  </si>
  <si>
    <t>Modificado</t>
  </si>
  <si>
    <t>Devengado</t>
  </si>
  <si>
    <t>Pagado</t>
  </si>
  <si>
    <t>3 = (1 + 2 )</t>
  </si>
  <si>
    <t>6 = ( 3 - 4 )</t>
  </si>
  <si>
    <t>Gasto Corriente</t>
  </si>
  <si>
    <t>Gasto de Capital</t>
  </si>
  <si>
    <t>Amortización de la Deuda y Disminución de Pasivos</t>
  </si>
  <si>
    <t>Total del Gasto</t>
  </si>
  <si>
    <t>FONDO DE GARANTIA A LA PEQUEÑA Y MEDIANA MINERIA DEL ESTADO DE COAHUILA</t>
  </si>
  <si>
    <t>"BAJO PROTESTA DE DECIR VERDAD DECLARAMOS QUE LOS ESTADOS FINANCIEROS Y SUS NOTAS, SON RAZONABLEMENTE CORRECTOS Y SON RESPONSABILIDAD DEL EMISOR"</t>
  </si>
  <si>
    <t xml:space="preserve">LIC. ROGELIO SANCHEZ FERNANDEZ </t>
  </si>
  <si>
    <t>CP EUFEMIA CAMPOS VILLARREAL</t>
  </si>
  <si>
    <t>S/N</t>
  </si>
  <si>
    <t>Del 01 de Enero al 30 de Septiembre de 2016</t>
  </si>
  <si>
    <t>Pensiones y Jubilaciones</t>
  </si>
  <si>
    <t>Participaciones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</si>
</sst>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8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9.9499999999999993"/>
      <color indexed="8"/>
      <name val="Arial"/>
      <family val="2"/>
    </font>
    <font>
      <b/>
      <sz val="8.0500000000000007"/>
      <color indexed="8"/>
      <name val="Arial"/>
      <family val="2"/>
    </font>
    <font>
      <b/>
      <sz val="6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54">
    <xf numFmtId="0" fontId="0" fillId="0" borderId="0" xfId="0"/>
    <xf numFmtId="0" fontId="1" fillId="0" borderId="0" xfId="0" applyFont="1"/>
    <xf numFmtId="0" fontId="2" fillId="3" borderId="14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justify" vertical="center" wrapText="1"/>
    </xf>
    <xf numFmtId="0" fontId="2" fillId="4" borderId="10" xfId="0" applyFont="1" applyFill="1" applyBorder="1" applyAlignment="1">
      <alignment horizontal="center" vertical="center" wrapText="1"/>
    </xf>
    <xf numFmtId="43" fontId="3" fillId="4" borderId="13" xfId="1" applyFont="1" applyFill="1" applyBorder="1" applyAlignment="1">
      <alignment horizontal="justify" vertical="center" wrapText="1"/>
    </xf>
    <xf numFmtId="43" fontId="3" fillId="4" borderId="17" xfId="1" applyFont="1" applyFill="1" applyBorder="1" applyAlignment="1">
      <alignment horizontal="justify" vertical="center" wrapText="1"/>
    </xf>
    <xf numFmtId="43" fontId="2" fillId="4" borderId="18" xfId="1" applyFont="1" applyFill="1" applyBorder="1" applyAlignment="1">
      <alignment horizontal="justify" vertical="center" wrapText="1"/>
    </xf>
    <xf numFmtId="43" fontId="2" fillId="4" borderId="12" xfId="1" applyFont="1" applyFill="1" applyBorder="1" applyAlignment="1">
      <alignment horizontal="justify" vertical="center" wrapText="1"/>
    </xf>
    <xf numFmtId="0" fontId="1" fillId="0" borderId="1" xfId="0" applyFont="1" applyBorder="1"/>
    <xf numFmtId="0" fontId="1" fillId="0" borderId="2" xfId="0" applyFont="1" applyBorder="1"/>
    <xf numFmtId="0" fontId="1" fillId="0" borderId="19" xfId="0" applyFont="1" applyBorder="1"/>
    <xf numFmtId="0" fontId="5" fillId="0" borderId="4" xfId="0" applyFont="1" applyBorder="1" applyAlignment="1">
      <alignment vertical="center"/>
    </xf>
    <xf numFmtId="0" fontId="0" fillId="0" borderId="0" xfId="0" applyNumberFormat="1" applyFill="1" applyBorder="1" applyAlignment="1" applyProtection="1"/>
    <xf numFmtId="0" fontId="0" fillId="0" borderId="0" xfId="0" applyNumberFormat="1" applyFill="1" applyBorder="1" applyAlignment="1" applyProtection="1">
      <alignment horizontal="left"/>
    </xf>
    <xf numFmtId="0" fontId="0" fillId="0" borderId="17" xfId="0" applyNumberFormat="1" applyFill="1" applyBorder="1" applyAlignment="1" applyProtection="1"/>
    <xf numFmtId="0" fontId="0" fillId="0" borderId="4" xfId="0" applyNumberFormat="1" applyFill="1" applyBorder="1" applyAlignment="1" applyProtection="1"/>
    <xf numFmtId="0" fontId="1" fillId="0" borderId="17" xfId="0" applyFont="1" applyBorder="1"/>
    <xf numFmtId="0" fontId="6" fillId="0" borderId="20" xfId="0" applyFont="1" applyBorder="1" applyAlignment="1">
      <alignment horizontal="centerContinuous" vertical="center"/>
    </xf>
    <xf numFmtId="0" fontId="6" fillId="0" borderId="21" xfId="0" applyFont="1" applyBorder="1" applyAlignment="1">
      <alignment horizontal="centerContinuous" vertical="center"/>
    </xf>
    <xf numFmtId="0" fontId="6" fillId="0" borderId="0" xfId="0" applyFont="1" applyBorder="1" applyAlignment="1">
      <alignment horizontal="left" vertical="center"/>
    </xf>
    <xf numFmtId="0" fontId="1" fillId="0" borderId="4" xfId="0" applyFont="1" applyBorder="1"/>
    <xf numFmtId="0" fontId="1" fillId="0" borderId="0" xfId="0" applyFont="1" applyBorder="1"/>
    <xf numFmtId="0" fontId="1" fillId="0" borderId="6" xfId="0" applyFont="1" applyBorder="1"/>
    <xf numFmtId="0" fontId="1" fillId="0" borderId="7" xfId="0" applyFont="1" applyBorder="1"/>
    <xf numFmtId="0" fontId="1" fillId="0" borderId="15" xfId="0" applyFont="1" applyBorder="1"/>
    <xf numFmtId="0" fontId="2" fillId="0" borderId="4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0" fillId="0" borderId="0" xfId="0" applyFill="1"/>
    <xf numFmtId="0" fontId="3" fillId="0" borderId="4" xfId="0" applyFont="1" applyFill="1" applyBorder="1" applyAlignment="1">
      <alignment horizontal="left" vertical="center"/>
    </xf>
    <xf numFmtId="43" fontId="3" fillId="0" borderId="13" xfId="1" applyFont="1" applyFill="1" applyBorder="1" applyAlignment="1">
      <alignment horizontal="center" vertical="center" wrapText="1"/>
    </xf>
    <xf numFmtId="43" fontId="3" fillId="0" borderId="17" xfId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 applyProtection="1">
      <alignment horizontal="center"/>
    </xf>
    <xf numFmtId="0" fontId="7" fillId="0" borderId="0" xfId="0" applyNumberFormat="1" applyFont="1" applyFill="1" applyBorder="1" applyAlignment="1" applyProtection="1">
      <alignment horizontal="center"/>
    </xf>
    <xf numFmtId="0" fontId="7" fillId="0" borderId="17" xfId="0" applyNumberFormat="1" applyFont="1" applyFill="1" applyBorder="1" applyAlignment="1" applyProtection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266699</xdr:colOff>
      <xdr:row>1</xdr:row>
      <xdr:rowOff>19051</xdr:rowOff>
    </xdr:from>
    <xdr:to>
      <xdr:col>7</xdr:col>
      <xdr:colOff>981074</xdr:colOff>
      <xdr:row>4</xdr:row>
      <xdr:rowOff>183357</xdr:rowOff>
    </xdr:to>
    <xdr:pic>
      <xdr:nvPicPr>
        <xdr:cNvPr id="2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00974" y="219076"/>
          <a:ext cx="714375" cy="7358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9526</xdr:colOff>
      <xdr:row>1</xdr:row>
      <xdr:rowOff>9526</xdr:rowOff>
    </xdr:from>
    <xdr:to>
      <xdr:col>1</xdr:col>
      <xdr:colOff>752476</xdr:colOff>
      <xdr:row>4</xdr:row>
      <xdr:rowOff>180976</xdr:rowOff>
    </xdr:to>
    <xdr:pic>
      <xdr:nvPicPr>
        <xdr:cNvPr id="4" name="Imagen 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6" y="209551"/>
          <a:ext cx="742950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H31"/>
  <sheetViews>
    <sheetView showGridLines="0" tabSelected="1" workbookViewId="0">
      <selection activeCell="K22" sqref="K22"/>
    </sheetView>
  </sheetViews>
  <sheetFormatPr baseColWidth="10" defaultRowHeight="15"/>
  <cols>
    <col min="1" max="1" width="1.42578125" customWidth="1"/>
    <col min="2" max="2" width="36.5703125" style="1" customWidth="1"/>
    <col min="3" max="8" width="15" style="1" customWidth="1"/>
  </cols>
  <sheetData>
    <row r="1" spans="2:8" ht="15.75" thickBot="1"/>
    <row r="2" spans="2:8">
      <c r="B2" s="37" t="s">
        <v>16</v>
      </c>
      <c r="C2" s="38"/>
      <c r="D2" s="38"/>
      <c r="E2" s="38"/>
      <c r="F2" s="38"/>
      <c r="G2" s="38"/>
      <c r="H2" s="39"/>
    </row>
    <row r="3" spans="2:8">
      <c r="B3" s="40" t="s">
        <v>0</v>
      </c>
      <c r="C3" s="41"/>
      <c r="D3" s="41"/>
      <c r="E3" s="41"/>
      <c r="F3" s="41"/>
      <c r="G3" s="41"/>
      <c r="H3" s="42"/>
    </row>
    <row r="4" spans="2:8">
      <c r="B4" s="40" t="s">
        <v>1</v>
      </c>
      <c r="C4" s="41"/>
      <c r="D4" s="41"/>
      <c r="E4" s="41"/>
      <c r="F4" s="41"/>
      <c r="G4" s="41"/>
      <c r="H4" s="42"/>
    </row>
    <row r="5" spans="2:8" ht="15.75" thickBot="1">
      <c r="B5" s="43" t="s">
        <v>21</v>
      </c>
      <c r="C5" s="44"/>
      <c r="D5" s="44"/>
      <c r="E5" s="44"/>
      <c r="F5" s="44"/>
      <c r="G5" s="44"/>
      <c r="H5" s="45"/>
    </row>
    <row r="6" spans="2:8" ht="15.75" thickBot="1">
      <c r="B6" s="46" t="s">
        <v>2</v>
      </c>
      <c r="C6" s="49" t="s">
        <v>3</v>
      </c>
      <c r="D6" s="50"/>
      <c r="E6" s="50"/>
      <c r="F6" s="50"/>
      <c r="G6" s="51"/>
      <c r="H6" s="52" t="s">
        <v>4</v>
      </c>
    </row>
    <row r="7" spans="2:8" ht="24.75" thickBot="1">
      <c r="B7" s="47"/>
      <c r="C7" s="2" t="s">
        <v>5</v>
      </c>
      <c r="D7" s="3" t="s">
        <v>6</v>
      </c>
      <c r="E7" s="3" t="s">
        <v>7</v>
      </c>
      <c r="F7" s="3" t="s">
        <v>8</v>
      </c>
      <c r="G7" s="3" t="s">
        <v>9</v>
      </c>
      <c r="H7" s="53"/>
    </row>
    <row r="8" spans="2:8" ht="15.75" thickBot="1">
      <c r="B8" s="48"/>
      <c r="C8" s="2">
        <v>1</v>
      </c>
      <c r="D8" s="3"/>
      <c r="E8" s="3" t="s">
        <v>10</v>
      </c>
      <c r="F8" s="3">
        <v>4</v>
      </c>
      <c r="G8" s="3">
        <v>5</v>
      </c>
      <c r="H8" s="3" t="s">
        <v>11</v>
      </c>
    </row>
    <row r="9" spans="2:8" s="30" customFormat="1">
      <c r="B9" s="31" t="s">
        <v>20</v>
      </c>
      <c r="C9" s="32">
        <v>999999</v>
      </c>
      <c r="D9" s="33">
        <v>0</v>
      </c>
      <c r="E9" s="7">
        <f>C9+D9</f>
        <v>999999</v>
      </c>
      <c r="F9" s="33">
        <v>0</v>
      </c>
      <c r="G9" s="33">
        <v>0</v>
      </c>
      <c r="H9" s="7">
        <f>E9-F9</f>
        <v>999999</v>
      </c>
    </row>
    <row r="10" spans="2:8" s="30" customFormat="1">
      <c r="B10" s="27"/>
      <c r="C10" s="28"/>
      <c r="D10" s="29"/>
      <c r="E10" s="29"/>
      <c r="F10" s="29"/>
      <c r="G10" s="29"/>
      <c r="H10" s="29"/>
    </row>
    <row r="11" spans="2:8">
      <c r="B11" s="4" t="s">
        <v>12</v>
      </c>
      <c r="C11" s="6">
        <v>13427250.48</v>
      </c>
      <c r="D11" s="7">
        <v>-48000</v>
      </c>
      <c r="E11" s="7">
        <f>C11+D11</f>
        <v>13379250.48</v>
      </c>
      <c r="F11" s="7">
        <v>6123332.9299999997</v>
      </c>
      <c r="G11" s="7">
        <v>6122921.71</v>
      </c>
      <c r="H11" s="7">
        <f>E11-F11</f>
        <v>7255917.5500000007</v>
      </c>
    </row>
    <row r="12" spans="2:8" ht="9" customHeight="1">
      <c r="B12" s="4"/>
      <c r="C12" s="6"/>
      <c r="D12" s="7"/>
      <c r="E12" s="7"/>
      <c r="F12" s="7"/>
      <c r="G12" s="7"/>
      <c r="H12" s="7"/>
    </row>
    <row r="13" spans="2:8">
      <c r="B13" s="4" t="s">
        <v>13</v>
      </c>
      <c r="C13" s="6">
        <v>4024000</v>
      </c>
      <c r="D13" s="7">
        <v>48000</v>
      </c>
      <c r="E13" s="7">
        <f>C13+D13</f>
        <v>4072000</v>
      </c>
      <c r="F13" s="7">
        <v>78242.25</v>
      </c>
      <c r="G13" s="7">
        <v>78242.25</v>
      </c>
      <c r="H13" s="7">
        <f>E13-F13</f>
        <v>3993757.75</v>
      </c>
    </row>
    <row r="14" spans="2:8" ht="9" customHeight="1">
      <c r="B14" s="4"/>
      <c r="C14" s="6"/>
      <c r="D14" s="7"/>
      <c r="E14" s="7"/>
      <c r="F14" s="7"/>
      <c r="G14" s="7"/>
      <c r="H14" s="7"/>
    </row>
    <row r="15" spans="2:8" ht="24">
      <c r="B15" s="4" t="s">
        <v>14</v>
      </c>
      <c r="C15" s="6">
        <v>0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</row>
    <row r="16" spans="2:8">
      <c r="B16" s="4"/>
      <c r="C16" s="6"/>
      <c r="D16" s="7"/>
      <c r="E16" s="7"/>
      <c r="F16" s="7"/>
      <c r="G16" s="7"/>
      <c r="H16" s="7"/>
    </row>
    <row r="17" spans="2:8">
      <c r="B17" s="4" t="s">
        <v>22</v>
      </c>
      <c r="C17" s="6">
        <v>0</v>
      </c>
      <c r="D17" s="7">
        <v>0</v>
      </c>
      <c r="E17" s="7">
        <v>0</v>
      </c>
      <c r="F17" s="7">
        <v>0</v>
      </c>
      <c r="G17" s="7">
        <v>0</v>
      </c>
      <c r="H17" s="7">
        <v>0</v>
      </c>
    </row>
    <row r="18" spans="2:8">
      <c r="B18" s="4"/>
      <c r="C18" s="6"/>
      <c r="D18" s="7"/>
      <c r="E18" s="7"/>
      <c r="F18" s="7"/>
      <c r="G18" s="7"/>
      <c r="H18" s="7"/>
    </row>
    <row r="19" spans="2:8" ht="15.75" thickBot="1">
      <c r="B19" s="4" t="s">
        <v>23</v>
      </c>
      <c r="C19" s="6">
        <v>0</v>
      </c>
      <c r="D19" s="7">
        <v>0</v>
      </c>
      <c r="E19" s="7">
        <v>0</v>
      </c>
      <c r="F19" s="7">
        <v>0</v>
      </c>
      <c r="G19" s="7">
        <v>0</v>
      </c>
      <c r="H19" s="7">
        <v>0</v>
      </c>
    </row>
    <row r="20" spans="2:8" ht="15.75" thickBot="1">
      <c r="B20" s="5" t="s">
        <v>15</v>
      </c>
      <c r="C20" s="8">
        <f>SUM(C9:C19)</f>
        <v>18451249.48</v>
      </c>
      <c r="D20" s="8">
        <f t="shared" ref="D20:G20" si="0">SUM(D9:D19)</f>
        <v>0</v>
      </c>
      <c r="E20" s="8">
        <f t="shared" si="0"/>
        <v>18451249.48</v>
      </c>
      <c r="F20" s="8">
        <f t="shared" si="0"/>
        <v>6201575.1799999997</v>
      </c>
      <c r="G20" s="8">
        <f t="shared" si="0"/>
        <v>6201163.96</v>
      </c>
      <c r="H20" s="9">
        <f>E20-F20</f>
        <v>12249674.300000001</v>
      </c>
    </row>
    <row r="21" spans="2:8">
      <c r="B21" s="10"/>
      <c r="C21" s="11"/>
      <c r="D21" s="11"/>
      <c r="E21" s="11"/>
      <c r="F21" s="11"/>
      <c r="G21" s="11"/>
      <c r="H21" s="12"/>
    </row>
    <row r="22" spans="2:8">
      <c r="B22" s="34" t="s">
        <v>17</v>
      </c>
      <c r="C22" s="35"/>
      <c r="D22" s="35"/>
      <c r="E22" s="35"/>
      <c r="F22" s="35"/>
      <c r="G22" s="35"/>
      <c r="H22" s="36"/>
    </row>
    <row r="23" spans="2:8">
      <c r="B23" s="13"/>
      <c r="C23" s="14"/>
      <c r="D23" s="15"/>
      <c r="E23" s="14"/>
      <c r="F23" s="14"/>
      <c r="G23" s="14"/>
      <c r="H23" s="16"/>
    </row>
    <row r="24" spans="2:8">
      <c r="B24" s="17"/>
      <c r="C24" s="14"/>
      <c r="D24" s="15"/>
      <c r="E24" s="14"/>
      <c r="F24" s="14"/>
      <c r="G24" s="14"/>
      <c r="H24" s="16"/>
    </row>
    <row r="25" spans="2:8">
      <c r="B25" s="17"/>
      <c r="C25" s="14"/>
      <c r="D25" s="15"/>
      <c r="E25" s="14"/>
      <c r="F25" s="14"/>
      <c r="G25" s="14"/>
      <c r="H25" s="16"/>
    </row>
    <row r="26" spans="2:8">
      <c r="B26" s="17"/>
      <c r="C26" s="14"/>
      <c r="D26" s="15"/>
      <c r="E26" s="14"/>
      <c r="F26" s="14"/>
      <c r="G26" s="14"/>
      <c r="H26" s="16"/>
    </row>
    <row r="27" spans="2:8">
      <c r="B27" s="17"/>
      <c r="C27" s="14"/>
      <c r="D27" s="15"/>
      <c r="E27" s="14"/>
      <c r="F27" s="14"/>
      <c r="G27" s="14"/>
      <c r="H27" s="18"/>
    </row>
    <row r="28" spans="2:8">
      <c r="B28" s="19" t="s">
        <v>18</v>
      </c>
      <c r="C28" s="20"/>
      <c r="D28" s="21"/>
      <c r="E28" s="20" t="s">
        <v>19</v>
      </c>
      <c r="F28" s="20"/>
      <c r="G28" s="20"/>
      <c r="H28" s="18"/>
    </row>
    <row r="29" spans="2:8">
      <c r="B29" s="22"/>
      <c r="C29" s="23"/>
      <c r="D29" s="23"/>
      <c r="E29" s="23"/>
      <c r="F29" s="23"/>
      <c r="G29" s="23"/>
      <c r="H29" s="18"/>
    </row>
    <row r="30" spans="2:8">
      <c r="B30" s="22"/>
      <c r="C30" s="23"/>
      <c r="D30" s="23"/>
      <c r="E30" s="23"/>
      <c r="F30" s="23"/>
      <c r="G30" s="23"/>
      <c r="H30" s="18"/>
    </row>
    <row r="31" spans="2:8" ht="15.75" thickBot="1">
      <c r="B31" s="24"/>
      <c r="C31" s="25"/>
      <c r="D31" s="25"/>
      <c r="E31" s="25"/>
      <c r="F31" s="25"/>
      <c r="G31" s="25"/>
      <c r="H31" s="26"/>
    </row>
  </sheetData>
  <mergeCells count="8">
    <mergeCell ref="B22:H22"/>
    <mergeCell ref="B2:H2"/>
    <mergeCell ref="B3:H3"/>
    <mergeCell ref="B4:H4"/>
    <mergeCell ref="B5:H5"/>
    <mergeCell ref="B6:B8"/>
    <mergeCell ref="C6:G6"/>
    <mergeCell ref="H6:H7"/>
  </mergeCells>
  <pageMargins left="0.42" right="0.17" top="0.44" bottom="0.19685039370078741" header="0.51" footer="0.31496062992125984"/>
  <pageSetup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EAE  CE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 Alejandro Aguilera Hernández</dc:creator>
  <cp:lastModifiedBy>MONICA</cp:lastModifiedBy>
  <cp:lastPrinted>2016-10-11T19:56:42Z</cp:lastPrinted>
  <dcterms:created xsi:type="dcterms:W3CDTF">2015-10-07T18:40:05Z</dcterms:created>
  <dcterms:modified xsi:type="dcterms:W3CDTF">2017-10-23T17:06:12Z</dcterms:modified>
</cp:coreProperties>
</file>